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0к1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<sst xmlns="http://schemas.openxmlformats.org/spreadsheetml/2006/main" count="83" uniqueCount="69">
  <si>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Электронный паспорт финансово-хозяйственной деятельности</t>
  </si>
  <si>
    <t>жилого дома ул. Университетская дом 20 корпус 1</t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</si>
  <si>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</si>
  <si>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</si>
  <si>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</si>
  <si>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Хорошева Ирина Николаевна</t>
  </si>
  <si>
    <t>Количество жильцов</t>
  </si>
  <si>
    <t>Места расположения э\щитовых в подъездах – 2,5 подъезд</t>
  </si>
  <si>
    <t>Материал стен</t>
  </si>
  <si>
    <t>кирпич</t>
  </si>
  <si>
    <t>Место расположения ввода ХВС, отопления, ГВС:1 подъезд</t>
  </si>
  <si>
    <t>Год постройки</t>
  </si>
  <si>
    <t>Место расположения приборов учета ХВС, отопления, ГВС: подъезд 1</t>
  </si>
  <si>
    <t>Этажность</t>
  </si>
  <si>
    <t>Количество теплоузлов – 6</t>
  </si>
  <si>
    <t>Подъезды</t>
  </si>
  <si>
    <t xml:space="preserve">Принадлежность  ТОС: "Университетский", Егорова П.И. </t>
  </si>
  <si>
    <t>Площадь придомовой территории  м2</t>
  </si>
  <si>
    <t xml:space="preserve">Обслуживает ТУ №2 тел. 43-39-16 </t>
  </si>
  <si>
    <t>Площадь лестничной клетки – м2</t>
  </si>
  <si>
    <t>Мастер участка -Корнилов Андрей Алексеевич</t>
  </si>
  <si>
    <t>Площадь кровли (кв.м.)</t>
  </si>
  <si>
    <t>Количество лифтов</t>
  </si>
  <si>
    <t>Тариф на текущий ремонт</t>
  </si>
  <si>
    <t>2,64 руб</t>
  </si>
  <si>
    <t xml:space="preserve">сбор </t>
  </si>
  <si>
    <t>выполнение</t>
  </si>
  <si>
    <t>Сумма на текущий ремонт на 2011 год</t>
  </si>
  <si>
    <t>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</si>
  <si>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</si>
  <si>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</si>
  <si>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</si>
  <si>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</si>
  <si>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</si>
  <si>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</si>
  <si>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</si>
  <si>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</si>
  <si>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</si>
  <si>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</si>
  <si>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</si>
  <si>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</si>
  <si>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</si>
  <si>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</si>
  <si>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</si>
  <si>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</si>
  <si>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</si>
  <si>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</si>
  <si>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</si>
  <si>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</si>
  <si>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</si>
  <si>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</si>
  <si>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</si>
  <si>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</si>
  <si>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</si>
  <si>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электромонтажные работы</t>
  </si>
  <si>
    <t>ИТОГО:</t>
  </si>
  <si>
    <t>Подготовка к отопительному сезону</t>
  </si>
  <si>
    <t>Установка скамеек, урн, песочниц</t>
  </si>
  <si>
    <t>Ремонт мягкой кровли</t>
  </si>
  <si>
    <t>Ремонт балконных козырьков</t>
  </si>
  <si>
    <t>Ремонт цоколя  и входов</t>
  </si>
  <si>
    <t>Ремонт входов в подъезды(ступени)</t>
  </si>
  <si>
    <t>Установка энергосберегающих светильников</t>
  </si>
  <si>
    <t>Асфальтобетонные работы</t>
  </si>
  <si>
    <t>Подводка бетонного фундамента под стену ограждения лоджий около п.№6</t>
  </si>
  <si>
    <t>Сварочные, сантехнические и</t>
  </si>
  <si>
    <t>Установка оконных рам и восстановление остекления</t>
  </si>
  <si>
    <r>
      <t xml:space="preserve">Малярные работы </t>
    </r>
    <r>
      <rPr>
        <sz val="12"/>
        <color indexed="9"/>
        <rFont val="Times New Roman"/>
        <family val="1"/>
      </rPr>
      <t>(МАФ, контейнера 4шт.)</t>
    </r>
  </si>
  <si>
    <t>Ремонт МПШ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</si>
</sst>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10" xfId="33" applyFont="1" applyBorder="1" applyAlignment="1">
      <alignment horizontal="left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Fill="1" applyBorder="1" applyAlignment="1">
      <alignment horizontal="center"/>
      <protection/>
    </xf>
    <xf numFmtId="0" fontId="4" fillId="0" borderId="0" xfId="33" applyFont="1">
      <alignment/>
      <protection/>
    </xf>
    <xf numFmtId="0" fontId="6" fillId="0" borderId="0" xfId="33" applyFont="1">
      <alignment/>
      <protection/>
    </xf>
    <xf numFmtId="0" fontId="4" fillId="0" borderId="0" xfId="33" applyFont="1" applyFill="1" applyBorder="1" applyAlignment="1">
      <alignment/>
      <protection/>
    </xf>
    <xf numFmtId="0" fontId="5" fillId="0" borderId="10" xfId="33" applyFont="1" applyBorder="1">
      <alignment/>
      <protection/>
    </xf>
    <xf numFmtId="0" fontId="5" fillId="0" borderId="0" xfId="33" applyFont="1" applyBorder="1">
      <alignment/>
      <protection/>
    </xf>
    <xf numFmtId="0" fontId="5" fillId="0" borderId="0" xfId="33" applyFont="1" applyFill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7" fillId="0" borderId="11" xfId="33" applyFont="1" applyBorder="1" applyAlignment="1">
      <alignment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8" fillId="0" borderId="11" xfId="33" applyFont="1" applyFill="1" applyBorder="1" applyAlignment="1">
      <alignment horizontal="center"/>
      <protection/>
    </xf>
    <xf numFmtId="0" fontId="6" fillId="0" borderId="11" xfId="33" applyFont="1" applyFill="1" applyBorder="1">
      <alignment/>
      <protection/>
    </xf>
    <xf numFmtId="0" fontId="6" fillId="0" borderId="11" xfId="33" applyFont="1" applyBorder="1">
      <alignment/>
      <protection/>
    </xf>
    <xf numFmtId="0" fontId="7" fillId="0" borderId="12" xfId="33" applyFont="1" applyBorder="1" applyAlignment="1">
      <alignment vertical="top" wrapText="1"/>
      <protection/>
    </xf>
    <xf numFmtId="0" fontId="7" fillId="0" borderId="13" xfId="33" applyFont="1" applyBorder="1" applyAlignment="1">
      <alignment vertical="top" wrapText="1"/>
      <protection/>
    </xf>
    <xf numFmtId="0" fontId="7" fillId="0" borderId="14" xfId="33" applyFont="1" applyBorder="1" applyAlignment="1">
      <alignment vertical="top" wrapText="1"/>
      <protection/>
    </xf>
    <xf numFmtId="0" fontId="7" fillId="0" borderId="13" xfId="33" applyFont="1" applyFill="1" applyBorder="1" applyAlignment="1">
      <alignment horizontal="center" vertical="top" wrapText="1"/>
      <protection/>
    </xf>
    <xf numFmtId="0" fontId="6" fillId="0" borderId="13" xfId="33" applyFont="1" applyFill="1" applyBorder="1">
      <alignment/>
      <protection/>
    </xf>
    <xf numFmtId="0" fontId="6" fillId="0" borderId="15" xfId="33" applyFont="1" applyBorder="1">
      <alignment/>
      <protection/>
    </xf>
    <xf numFmtId="0" fontId="1" fillId="0" borderId="11" xfId="33" applyBorder="1">
      <alignment/>
      <protection/>
    </xf>
    <xf numFmtId="0" fontId="7" fillId="0" borderId="11" xfId="33" applyFont="1" applyBorder="1" applyAlignment="1">
      <alignment horizontal="left" wrapText="1"/>
      <protection/>
    </xf>
    <xf numFmtId="0" fontId="4" fillId="0" borderId="11" xfId="33" applyFont="1" applyBorder="1" applyAlignment="1">
      <alignment vertical="top" wrapText="1"/>
      <protection/>
    </xf>
    <xf numFmtId="0" fontId="8" fillId="0" borderId="11" xfId="33" applyFont="1" applyBorder="1">
      <alignment/>
      <protection/>
    </xf>
    <xf numFmtId="1" fontId="8" fillId="0" borderId="11" xfId="33" applyNumberFormat="1" applyFont="1" applyBorder="1">
      <alignment/>
      <protection/>
    </xf>
    <xf numFmtId="0" fontId="7" fillId="0" borderId="11" xfId="33" applyFont="1" applyBorder="1" applyAlignment="1">
      <alignment horizontal="left" vertical="top" wrapText="1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0" xfId="33" applyFont="1" applyBorder="1" applyAlignment="1">
      <alignment horizontal="center"/>
      <protection/>
    </xf>
    <xf numFmtId="0" fontId="5" fillId="0" borderId="1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5" fillId="0" borderId="10" xfId="33" applyFont="1" applyFill="1" applyBorder="1" applyAlignment="1">
      <alignment/>
      <protection/>
    </xf>
    <xf numFmtId="0" fontId="7" fillId="0" borderId="11" xfId="33" applyFont="1" applyBorder="1" applyAlignment="1">
      <alignment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77" zoomScaleNormal="77" zoomScalePageLayoutView="0" workbookViewId="0" topLeftCell="L16">
      <selection activeCell="Y30" sqref="Y30"/>
    </sheetView>
  </sheetViews>
  <sheetFormatPr defaultColWidth="8.7109375" defaultRowHeight="12.75"/>
  <cols>
    <col min="1" max="1" width="5.28125" style="1" customWidth="1"/>
    <col min="2" max="2" width="40.421875" style="1" customWidth="1"/>
    <col min="3" max="11" width="0" style="1" hidden="1" customWidth="1"/>
    <col min="12" max="12" width="12.00390625" style="2" customWidth="1"/>
    <col min="13" max="13" width="8.7109375" style="1" customWidth="1"/>
    <col min="14" max="14" width="10.140625" style="1" customWidth="1"/>
    <col min="15" max="15" width="7.57421875" style="1" customWidth="1"/>
    <col min="16" max="16" width="10.421875" style="1" customWidth="1"/>
    <col min="17" max="17" width="10.28125" style="1" customWidth="1"/>
    <col min="18" max="18" width="9.7109375" style="1" customWidth="1"/>
    <col min="19" max="19" width="9.57421875" style="1" customWidth="1"/>
    <col min="20" max="21" width="10.57421875" style="1" customWidth="1"/>
    <col min="22" max="22" width="11.140625" style="1" customWidth="1"/>
    <col min="23" max="23" width="10.421875" style="1" customWidth="1"/>
    <col min="24" max="24" width="9.7109375" style="1" customWidth="1"/>
    <col min="25" max="25" width="12.57421875" style="1" customWidth="1"/>
    <col min="26" max="16384" width="8.7109375" style="1" customWidth="1"/>
  </cols>
  <sheetData>
    <row r="1" spans="1:18" ht="19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3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5" ht="12.75" customHeight="1" hidden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ht="12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ht="18" customHeight="1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5">
        <v>11396.23</v>
      </c>
      <c r="M5" s="35" t="s">
        <v>3</v>
      </c>
      <c r="N5" s="35"/>
      <c r="O5" s="35"/>
      <c r="P5" s="35"/>
      <c r="Q5" s="35"/>
      <c r="R5" s="35"/>
      <c r="S5" s="35"/>
      <c r="T5" s="7"/>
      <c r="U5" s="7"/>
      <c r="V5" s="7"/>
      <c r="W5" s="7"/>
      <c r="X5" s="7"/>
      <c r="Y5" s="8"/>
    </row>
    <row r="6" spans="2:25" ht="18" customHeight="1">
      <c r="B6" s="4" t="s">
        <v>4</v>
      </c>
      <c r="C6" s="4"/>
      <c r="D6" s="4"/>
      <c r="E6" s="4"/>
      <c r="F6" s="4"/>
      <c r="G6" s="4"/>
      <c r="H6" s="4"/>
      <c r="I6" s="4"/>
      <c r="J6" s="4"/>
      <c r="K6" s="4"/>
      <c r="L6" s="5">
        <v>194</v>
      </c>
      <c r="M6" s="36" t="s">
        <v>5</v>
      </c>
      <c r="N6" s="36"/>
      <c r="O6" s="36"/>
      <c r="P6" s="36"/>
      <c r="Q6" s="36"/>
      <c r="R6" s="36"/>
      <c r="S6" s="36"/>
      <c r="T6" s="9"/>
      <c r="U6" s="9"/>
      <c r="V6" s="9"/>
      <c r="W6" s="9"/>
      <c r="X6" s="9"/>
      <c r="Y6" s="9"/>
    </row>
    <row r="7" spans="2:25" ht="18" customHeight="1">
      <c r="B7" s="4" t="s">
        <v>6</v>
      </c>
      <c r="C7" s="4"/>
      <c r="D7" s="4"/>
      <c r="E7" s="4"/>
      <c r="F7" s="4"/>
      <c r="G7" s="4"/>
      <c r="H7" s="4"/>
      <c r="I7" s="4"/>
      <c r="J7" s="4"/>
      <c r="K7" s="4"/>
      <c r="L7" s="5">
        <v>544</v>
      </c>
      <c r="M7" s="37" t="s">
        <v>7</v>
      </c>
      <c r="N7" s="37"/>
      <c r="O7" s="37"/>
      <c r="P7" s="37"/>
      <c r="Q7" s="37"/>
      <c r="R7" s="37"/>
      <c r="S7" s="37"/>
      <c r="T7" s="7"/>
      <c r="U7" s="7"/>
      <c r="V7" s="7"/>
      <c r="W7" s="7"/>
      <c r="X7" s="7"/>
      <c r="Y7" s="8"/>
    </row>
    <row r="8" spans="2:25" ht="18" customHeight="1">
      <c r="B8" s="4" t="s">
        <v>8</v>
      </c>
      <c r="C8" s="4"/>
      <c r="D8" s="4"/>
      <c r="E8" s="4"/>
      <c r="F8" s="4"/>
      <c r="G8" s="4"/>
      <c r="H8" s="4"/>
      <c r="I8" s="4"/>
      <c r="J8" s="4"/>
      <c r="K8" s="4"/>
      <c r="L8" s="5" t="s">
        <v>9</v>
      </c>
      <c r="M8" s="37" t="s">
        <v>10</v>
      </c>
      <c r="N8" s="37"/>
      <c r="O8" s="37"/>
      <c r="P8" s="37"/>
      <c r="Q8" s="37"/>
      <c r="R8" s="37"/>
      <c r="S8" s="37"/>
      <c r="T8" s="7"/>
      <c r="U8" s="7"/>
      <c r="V8" s="7"/>
      <c r="W8" s="7"/>
      <c r="X8" s="7"/>
      <c r="Y8" s="8"/>
    </row>
    <row r="9" spans="2:25" ht="18" customHeight="1">
      <c r="B9" s="4" t="s">
        <v>11</v>
      </c>
      <c r="C9" s="4"/>
      <c r="D9" s="4"/>
      <c r="E9" s="4"/>
      <c r="F9" s="4"/>
      <c r="G9" s="4"/>
      <c r="H9" s="4"/>
      <c r="I9" s="4"/>
      <c r="J9" s="4"/>
      <c r="K9" s="4"/>
      <c r="L9" s="5">
        <v>1992</v>
      </c>
      <c r="M9" s="37" t="s">
        <v>12</v>
      </c>
      <c r="N9" s="37"/>
      <c r="O9" s="37"/>
      <c r="P9" s="37"/>
      <c r="Q9" s="37"/>
      <c r="R9" s="37"/>
      <c r="S9" s="37"/>
      <c r="T9" s="7"/>
      <c r="U9" s="7"/>
      <c r="V9" s="7"/>
      <c r="W9" s="7"/>
      <c r="X9" s="7"/>
      <c r="Y9" s="8"/>
    </row>
    <row r="10" spans="2:25" ht="18" customHeight="1">
      <c r="B10" s="4" t="s">
        <v>13</v>
      </c>
      <c r="C10" s="4"/>
      <c r="D10" s="4"/>
      <c r="E10" s="4"/>
      <c r="F10" s="4"/>
      <c r="G10" s="4"/>
      <c r="H10" s="4"/>
      <c r="I10" s="4"/>
      <c r="J10" s="4"/>
      <c r="K10" s="4"/>
      <c r="L10" s="5">
        <v>9</v>
      </c>
      <c r="M10" s="37" t="s">
        <v>14</v>
      </c>
      <c r="N10" s="37"/>
      <c r="O10" s="37"/>
      <c r="P10" s="37"/>
      <c r="Q10" s="37"/>
      <c r="R10" s="37"/>
      <c r="S10" s="37"/>
      <c r="T10" s="7"/>
      <c r="U10" s="7"/>
      <c r="V10" s="7"/>
      <c r="W10" s="7"/>
      <c r="X10" s="7"/>
      <c r="Y10" s="8"/>
    </row>
    <row r="11" spans="2:25" ht="18" customHeight="1">
      <c r="B11" s="4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5">
        <v>6</v>
      </c>
      <c r="M11" s="37" t="s">
        <v>16</v>
      </c>
      <c r="N11" s="37"/>
      <c r="O11" s="37"/>
      <c r="P11" s="37"/>
      <c r="Q11" s="37"/>
      <c r="R11" s="37"/>
      <c r="S11" s="37"/>
      <c r="T11" s="7"/>
      <c r="U11" s="7"/>
      <c r="V11" s="7"/>
      <c r="W11" s="7"/>
      <c r="X11" s="7"/>
      <c r="Y11" s="8"/>
    </row>
    <row r="12" spans="2:25" ht="18" customHeight="1">
      <c r="B12" s="4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5">
        <v>1150</v>
      </c>
      <c r="M12" s="37" t="s">
        <v>18</v>
      </c>
      <c r="N12" s="37"/>
      <c r="O12" s="37"/>
      <c r="P12" s="37"/>
      <c r="Q12" s="37"/>
      <c r="R12" s="37"/>
      <c r="S12" s="37"/>
      <c r="T12" s="7"/>
      <c r="U12" s="7"/>
      <c r="V12" s="7"/>
      <c r="W12" s="7"/>
      <c r="X12" s="7"/>
      <c r="Y12" s="8"/>
    </row>
    <row r="13" spans="2:25" ht="18" customHeight="1">
      <c r="B13" s="4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5">
        <v>620.9</v>
      </c>
      <c r="M13" s="37" t="s">
        <v>20</v>
      </c>
      <c r="N13" s="37"/>
      <c r="O13" s="37"/>
      <c r="P13" s="37"/>
      <c r="Q13" s="37"/>
      <c r="R13" s="37"/>
      <c r="S13" s="37"/>
      <c r="T13" s="7"/>
      <c r="U13" s="7"/>
      <c r="V13" s="7"/>
      <c r="W13" s="7"/>
      <c r="X13" s="7"/>
      <c r="Y13" s="8"/>
    </row>
    <row r="14" spans="2:25" ht="18" customHeight="1">
      <c r="B14" s="4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5">
        <v>2137</v>
      </c>
      <c r="M14" s="31"/>
      <c r="N14" s="31"/>
      <c r="O14" s="31"/>
      <c r="P14" s="31"/>
      <c r="Q14" s="31"/>
      <c r="R14" s="31"/>
      <c r="S14" s="31"/>
      <c r="T14" s="7"/>
      <c r="U14" s="7"/>
      <c r="V14" s="7"/>
      <c r="W14" s="7"/>
      <c r="X14" s="7"/>
      <c r="Y14" s="8"/>
    </row>
    <row r="15" spans="2:25" ht="18" customHeight="1">
      <c r="B15" s="4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5">
        <v>6</v>
      </c>
      <c r="M15" s="31"/>
      <c r="N15" s="31"/>
      <c r="O15" s="31"/>
      <c r="P15" s="31"/>
      <c r="Q15" s="31"/>
      <c r="R15" s="31"/>
      <c r="S15" s="31"/>
      <c r="T15" s="7"/>
      <c r="U15" s="7"/>
      <c r="V15" s="7"/>
      <c r="W15" s="7"/>
      <c r="X15" s="7"/>
      <c r="Y15" s="8"/>
    </row>
    <row r="16" spans="2:25" ht="18" customHeight="1">
      <c r="B16" s="4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6" t="s">
        <v>24</v>
      </c>
      <c r="M16" s="40" t="s">
        <v>25</v>
      </c>
      <c r="N16" s="40"/>
      <c r="O16" s="40"/>
      <c r="P16" s="41" t="s">
        <v>26</v>
      </c>
      <c r="Q16" s="41"/>
      <c r="R16" s="41"/>
      <c r="S16" s="41"/>
      <c r="T16" s="7"/>
      <c r="U16" s="7"/>
      <c r="V16" s="7"/>
      <c r="W16" s="7"/>
      <c r="X16" s="7"/>
      <c r="Y16" s="8"/>
    </row>
    <row r="17" spans="2:25" ht="18" customHeight="1">
      <c r="B17" s="10" t="s">
        <v>27</v>
      </c>
      <c r="C17" s="10"/>
      <c r="D17" s="10"/>
      <c r="E17" s="10"/>
      <c r="F17" s="10"/>
      <c r="G17" s="10"/>
      <c r="H17" s="10"/>
      <c r="I17" s="10"/>
      <c r="J17" s="10"/>
      <c r="K17" s="10"/>
      <c r="L17" s="6">
        <v>361032</v>
      </c>
      <c r="M17" s="41"/>
      <c r="N17" s="41"/>
      <c r="O17" s="41"/>
      <c r="P17" s="41"/>
      <c r="Q17" s="41"/>
      <c r="R17" s="41"/>
      <c r="S17" s="41"/>
      <c r="T17" s="7"/>
      <c r="U17" s="7"/>
      <c r="V17" s="7"/>
      <c r="W17" s="7"/>
      <c r="X17" s="7"/>
      <c r="Y17" s="8"/>
    </row>
    <row r="18" spans="2:25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</row>
    <row r="19" spans="2:18" ht="18" customHeight="1">
      <c r="B19" s="42" t="s">
        <v>28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2:25" ht="15" customHeight="1">
      <c r="B20" s="38" t="s">
        <v>29</v>
      </c>
      <c r="C20" s="38" t="s">
        <v>30</v>
      </c>
      <c r="D20" s="38" t="s">
        <v>31</v>
      </c>
      <c r="E20" s="38" t="s">
        <v>32</v>
      </c>
      <c r="F20" s="38" t="s">
        <v>33</v>
      </c>
      <c r="G20" s="38" t="s">
        <v>34</v>
      </c>
      <c r="H20" s="38" t="s">
        <v>35</v>
      </c>
      <c r="I20" s="38" t="s">
        <v>36</v>
      </c>
      <c r="J20" s="38" t="s">
        <v>37</v>
      </c>
      <c r="K20" s="38" t="s">
        <v>38</v>
      </c>
      <c r="L20" s="39" t="s">
        <v>39</v>
      </c>
      <c r="M20" s="16" t="s">
        <v>40</v>
      </c>
      <c r="N20" s="16" t="s">
        <v>41</v>
      </c>
      <c r="O20" s="16" t="s">
        <v>42</v>
      </c>
      <c r="P20" s="16" t="s">
        <v>43</v>
      </c>
      <c r="Q20" s="16" t="s">
        <v>44</v>
      </c>
      <c r="R20" s="16" t="s">
        <v>45</v>
      </c>
      <c r="S20" s="16" t="s">
        <v>46</v>
      </c>
      <c r="T20" s="16" t="s">
        <v>47</v>
      </c>
      <c r="U20" s="16" t="s">
        <v>48</v>
      </c>
      <c r="V20" s="16" t="s">
        <v>49</v>
      </c>
      <c r="W20" s="16" t="s">
        <v>50</v>
      </c>
      <c r="X20" s="16" t="s">
        <v>51</v>
      </c>
      <c r="Y20" s="16" t="s">
        <v>52</v>
      </c>
    </row>
    <row r="21" spans="2:25" ht="21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17"/>
      <c r="N21" s="17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2:25" ht="15.75">
      <c r="B22" s="14" t="s">
        <v>58</v>
      </c>
      <c r="C22" s="14"/>
      <c r="D22" s="14"/>
      <c r="E22" s="14"/>
      <c r="F22" s="14"/>
      <c r="G22" s="14"/>
      <c r="H22" s="14"/>
      <c r="I22" s="14"/>
      <c r="J22" s="14"/>
      <c r="K22" s="14"/>
      <c r="L22" s="15" t="s">
        <v>53</v>
      </c>
      <c r="M22" s="17"/>
      <c r="N22" s="17"/>
      <c r="O22" s="17"/>
      <c r="P22" s="18"/>
      <c r="Q22" s="18"/>
      <c r="R22" s="18"/>
      <c r="S22" s="18">
        <v>48765.35</v>
      </c>
      <c r="T22" s="18">
        <v>32087.27</v>
      </c>
      <c r="U22" s="18"/>
      <c r="V22" s="18"/>
      <c r="W22" s="18"/>
      <c r="X22" s="18"/>
      <c r="Y22" s="24">
        <f>SUM(M22:X22)</f>
        <v>80852.62</v>
      </c>
    </row>
    <row r="23" spans="2:25" ht="15.75">
      <c r="B23" s="14" t="s">
        <v>59</v>
      </c>
      <c r="C23" s="14"/>
      <c r="D23" s="14"/>
      <c r="E23" s="14"/>
      <c r="F23" s="14"/>
      <c r="G23" s="14"/>
      <c r="H23" s="14"/>
      <c r="I23" s="14"/>
      <c r="J23" s="14"/>
      <c r="K23" s="14"/>
      <c r="L23" s="15" t="s">
        <v>53</v>
      </c>
      <c r="M23" s="17"/>
      <c r="N23" s="17"/>
      <c r="O23" s="17"/>
      <c r="P23" s="18"/>
      <c r="Q23" s="18">
        <v>51000</v>
      </c>
      <c r="R23" s="18"/>
      <c r="S23" s="18"/>
      <c r="T23" s="18">
        <v>10000</v>
      </c>
      <c r="U23" s="18"/>
      <c r="V23" s="18">
        <v>8500</v>
      </c>
      <c r="W23" s="18"/>
      <c r="X23" s="18"/>
      <c r="Y23" s="24">
        <f>SUM(M23:X23)</f>
        <v>69500</v>
      </c>
    </row>
    <row r="24" spans="2:25" ht="15.75">
      <c r="B24" s="14" t="s">
        <v>60</v>
      </c>
      <c r="C24" s="14"/>
      <c r="D24" s="14"/>
      <c r="E24" s="14"/>
      <c r="F24" s="14"/>
      <c r="G24" s="14"/>
      <c r="H24" s="14"/>
      <c r="I24" s="14"/>
      <c r="J24" s="14"/>
      <c r="K24" s="14"/>
      <c r="L24" s="15" t="s">
        <v>53</v>
      </c>
      <c r="M24" s="17"/>
      <c r="N24" s="17"/>
      <c r="O24" s="17"/>
      <c r="P24" s="18"/>
      <c r="Q24" s="18"/>
      <c r="R24" s="18"/>
      <c r="S24" s="18">
        <v>20898.51</v>
      </c>
      <c r="T24" s="18"/>
      <c r="U24" s="18"/>
      <c r="V24" s="18"/>
      <c r="W24" s="18"/>
      <c r="X24" s="18"/>
      <c r="Y24" s="24">
        <f aca="true" t="shared" si="0" ref="Y24:Y29">SUM(M24:X24)</f>
        <v>20898.51</v>
      </c>
    </row>
    <row r="25" spans="2:25" ht="15.75">
      <c r="B25" s="14" t="s">
        <v>61</v>
      </c>
      <c r="C25" s="14"/>
      <c r="D25" s="14"/>
      <c r="E25" s="14"/>
      <c r="F25" s="14"/>
      <c r="G25" s="14"/>
      <c r="H25" s="14"/>
      <c r="I25" s="14"/>
      <c r="J25" s="14"/>
      <c r="K25" s="14"/>
      <c r="L25" s="15" t="s">
        <v>53</v>
      </c>
      <c r="M25" s="17"/>
      <c r="N25" s="17"/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24">
        <f t="shared" si="0"/>
        <v>0</v>
      </c>
    </row>
    <row r="26" spans="2:25" ht="31.5">
      <c r="B26" s="30" t="s">
        <v>62</v>
      </c>
      <c r="C26" s="14"/>
      <c r="D26" s="14"/>
      <c r="E26" s="14"/>
      <c r="F26" s="14"/>
      <c r="G26" s="14"/>
      <c r="H26" s="14"/>
      <c r="I26" s="14"/>
      <c r="J26" s="14"/>
      <c r="K26" s="14"/>
      <c r="L26" s="15" t="s">
        <v>53</v>
      </c>
      <c r="M26" s="17"/>
      <c r="N26" s="17"/>
      <c r="O26" s="17"/>
      <c r="P26" s="18"/>
      <c r="Q26" s="18"/>
      <c r="R26" s="18">
        <v>61671.99</v>
      </c>
      <c r="S26" s="18"/>
      <c r="T26" s="18"/>
      <c r="U26" s="18"/>
      <c r="V26" s="18"/>
      <c r="W26" s="18"/>
      <c r="X26" s="18"/>
      <c r="Y26" s="24">
        <f t="shared" si="0"/>
        <v>61671.99</v>
      </c>
    </row>
    <row r="27" spans="2:25" ht="15.75">
      <c r="B27" s="14" t="s">
        <v>63</v>
      </c>
      <c r="C27" s="14"/>
      <c r="D27" s="14"/>
      <c r="E27" s="14"/>
      <c r="F27" s="14"/>
      <c r="G27" s="14"/>
      <c r="H27" s="14"/>
      <c r="I27" s="14"/>
      <c r="J27" s="14"/>
      <c r="K27" s="14"/>
      <c r="L27" s="15" t="s">
        <v>53</v>
      </c>
      <c r="M27" s="17"/>
      <c r="N27" s="17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24">
        <f t="shared" si="0"/>
        <v>0</v>
      </c>
    </row>
    <row r="28" spans="2:25" ht="17.25" customHeight="1">
      <c r="B28" s="14" t="s">
        <v>64</v>
      </c>
      <c r="C28" s="19"/>
      <c r="D28" s="14"/>
      <c r="E28" s="14"/>
      <c r="F28" s="14"/>
      <c r="G28" s="14"/>
      <c r="H28" s="14"/>
      <c r="I28" s="14"/>
      <c r="J28" s="14"/>
      <c r="K28" s="14"/>
      <c r="L28" s="15" t="s">
        <v>53</v>
      </c>
      <c r="M28" s="17"/>
      <c r="N28" s="17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24">
        <f t="shared" si="0"/>
        <v>0</v>
      </c>
    </row>
    <row r="29" spans="2:25" ht="17.25" customHeight="1">
      <c r="B29" s="20" t="s">
        <v>65</v>
      </c>
      <c r="C29" s="21"/>
      <c r="D29" s="20"/>
      <c r="E29" s="20"/>
      <c r="F29" s="20"/>
      <c r="G29" s="20"/>
      <c r="H29" s="20"/>
      <c r="I29" s="20"/>
      <c r="J29" s="20"/>
      <c r="K29" s="20"/>
      <c r="L29" s="22" t="s">
        <v>53</v>
      </c>
      <c r="M29" s="23"/>
      <c r="N29" s="23"/>
      <c r="O29" s="23"/>
      <c r="P29" s="24"/>
      <c r="Q29" s="18"/>
      <c r="R29" s="18">
        <v>59877.16</v>
      </c>
      <c r="S29" s="18"/>
      <c r="T29" s="18"/>
      <c r="U29" s="18"/>
      <c r="V29" s="18"/>
      <c r="W29" s="18"/>
      <c r="X29" s="18">
        <v>2553.17</v>
      </c>
      <c r="Y29" s="24">
        <f t="shared" si="0"/>
        <v>62430.33</v>
      </c>
    </row>
    <row r="30" spans="2:25" ht="33.75" customHeight="1">
      <c r="B30" s="14" t="s">
        <v>54</v>
      </c>
      <c r="C30" s="19"/>
      <c r="D30" s="14"/>
      <c r="E30" s="14"/>
      <c r="F30" s="14"/>
      <c r="G30" s="14"/>
      <c r="H30" s="14"/>
      <c r="I30" s="14"/>
      <c r="J30" s="14"/>
      <c r="K30" s="14"/>
      <c r="L30" s="15" t="s">
        <v>53</v>
      </c>
      <c r="M30" s="17">
        <v>32221.8</v>
      </c>
      <c r="N30" s="17"/>
      <c r="O30" s="17"/>
      <c r="P30" s="25"/>
      <c r="Q30" s="24"/>
      <c r="R30" s="24"/>
      <c r="S30" s="24"/>
      <c r="T30" s="24"/>
      <c r="U30" s="24"/>
      <c r="V30" s="24"/>
      <c r="W30" s="24"/>
      <c r="X30" s="24"/>
      <c r="Y30" s="24">
        <f aca="true" t="shared" si="1" ref="Y30:Y36">SUM(M30:X30)</f>
        <v>32221.8</v>
      </c>
    </row>
    <row r="31" spans="2:25" ht="33.75" customHeight="1">
      <c r="B31" s="26" t="s">
        <v>66</v>
      </c>
      <c r="C31" s="19"/>
      <c r="D31" s="14"/>
      <c r="E31" s="14"/>
      <c r="F31" s="14"/>
      <c r="G31" s="14"/>
      <c r="H31" s="14"/>
      <c r="I31" s="14"/>
      <c r="J31" s="14"/>
      <c r="K31" s="14"/>
      <c r="L31" s="15" t="s">
        <v>53</v>
      </c>
      <c r="M31" s="17"/>
      <c r="N31" s="17"/>
      <c r="O31" s="17"/>
      <c r="P31" s="18">
        <v>48148.16</v>
      </c>
      <c r="Q31" s="18"/>
      <c r="R31" s="18"/>
      <c r="S31" s="18"/>
      <c r="T31" s="18"/>
      <c r="U31" s="18"/>
      <c r="V31" s="18"/>
      <c r="W31" s="18"/>
      <c r="X31" s="18"/>
      <c r="Y31" s="24">
        <f t="shared" si="1"/>
        <v>48148.16</v>
      </c>
    </row>
    <row r="32" spans="2:25" ht="31.5">
      <c r="B32" s="14" t="s">
        <v>67</v>
      </c>
      <c r="C32" s="19"/>
      <c r="D32" s="14"/>
      <c r="E32" s="14"/>
      <c r="F32" s="14"/>
      <c r="G32" s="14"/>
      <c r="H32" s="14"/>
      <c r="I32" s="14"/>
      <c r="J32" s="14"/>
      <c r="K32" s="14"/>
      <c r="L32" s="15" t="s">
        <v>53</v>
      </c>
      <c r="M32" s="17"/>
      <c r="N32" s="17"/>
      <c r="O32" s="17"/>
      <c r="P32" s="18">
        <v>808.25</v>
      </c>
      <c r="Q32" s="18">
        <v>8574.96</v>
      </c>
      <c r="R32" s="18"/>
      <c r="S32" s="18"/>
      <c r="T32" s="18"/>
      <c r="U32" s="18"/>
      <c r="V32" s="18"/>
      <c r="W32" s="18"/>
      <c r="X32" s="18"/>
      <c r="Y32" s="24">
        <f t="shared" si="1"/>
        <v>9383.21</v>
      </c>
    </row>
    <row r="33" spans="2:25" ht="15.75">
      <c r="B33" s="14" t="s">
        <v>56</v>
      </c>
      <c r="C33" s="19"/>
      <c r="D33" s="14"/>
      <c r="E33" s="14"/>
      <c r="F33" s="14"/>
      <c r="G33" s="14"/>
      <c r="H33" s="14"/>
      <c r="I33" s="14"/>
      <c r="J33" s="14"/>
      <c r="K33" s="14"/>
      <c r="L33" s="15" t="s">
        <v>53</v>
      </c>
      <c r="M33" s="17"/>
      <c r="N33" s="17"/>
      <c r="O33" s="17"/>
      <c r="P33" s="25"/>
      <c r="Q33" s="18"/>
      <c r="R33" s="18">
        <v>5993.1</v>
      </c>
      <c r="S33" s="18">
        <v>12733.88</v>
      </c>
      <c r="T33" s="18"/>
      <c r="U33" s="18"/>
      <c r="V33" s="18"/>
      <c r="W33" s="18"/>
      <c r="X33" s="18"/>
      <c r="Y33" s="24">
        <f t="shared" si="1"/>
        <v>18726.98</v>
      </c>
    </row>
    <row r="34" spans="2:25" ht="15.75">
      <c r="B34" s="26" t="s">
        <v>57</v>
      </c>
      <c r="C34" s="19"/>
      <c r="D34" s="14"/>
      <c r="E34" s="14"/>
      <c r="F34" s="14"/>
      <c r="G34" s="14"/>
      <c r="H34" s="14"/>
      <c r="I34" s="14"/>
      <c r="J34" s="14"/>
      <c r="K34" s="14"/>
      <c r="L34" s="15" t="s">
        <v>53</v>
      </c>
      <c r="M34" s="17"/>
      <c r="N34" s="17"/>
      <c r="O34" s="17"/>
      <c r="P34" s="25"/>
      <c r="Q34" s="18">
        <v>6296.66</v>
      </c>
      <c r="R34" s="18"/>
      <c r="S34" s="18"/>
      <c r="T34" s="18"/>
      <c r="U34" s="18"/>
      <c r="V34" s="18"/>
      <c r="W34" s="18"/>
      <c r="X34" s="18"/>
      <c r="Y34" s="24">
        <f t="shared" si="1"/>
        <v>6296.66</v>
      </c>
    </row>
    <row r="35" spans="2:25" ht="15.75">
      <c r="B35" s="26" t="s">
        <v>68</v>
      </c>
      <c r="C35" s="19"/>
      <c r="D35" s="14"/>
      <c r="E35" s="14"/>
      <c r="F35" s="14"/>
      <c r="G35" s="14"/>
      <c r="H35" s="14"/>
      <c r="I35" s="14"/>
      <c r="J35" s="14"/>
      <c r="K35" s="14"/>
      <c r="L35" s="15" t="s">
        <v>53</v>
      </c>
      <c r="M35" s="17"/>
      <c r="N35" s="17"/>
      <c r="O35" s="17"/>
      <c r="P35" s="25"/>
      <c r="Q35" s="18"/>
      <c r="R35" s="18"/>
      <c r="S35" s="18"/>
      <c r="T35" s="18"/>
      <c r="U35" s="18"/>
      <c r="V35" s="18"/>
      <c r="W35" s="18"/>
      <c r="Y35" s="24">
        <f t="shared" si="1"/>
        <v>0</v>
      </c>
    </row>
    <row r="36" spans="2:25" ht="15.75">
      <c r="B36" s="27" t="s">
        <v>55</v>
      </c>
      <c r="C36" s="27"/>
      <c r="D36" s="27"/>
      <c r="E36" s="27"/>
      <c r="F36" s="27"/>
      <c r="G36" s="27"/>
      <c r="H36" s="27"/>
      <c r="I36" s="27"/>
      <c r="J36" s="27"/>
      <c r="K36" s="27"/>
      <c r="L36" s="15" t="s">
        <v>53</v>
      </c>
      <c r="M36" s="29">
        <f aca="true" t="shared" si="2" ref="M36:R36">SUM(M22:M35)</f>
        <v>32221.8</v>
      </c>
      <c r="N36" s="29">
        <f t="shared" si="2"/>
        <v>0</v>
      </c>
      <c r="O36" s="29">
        <f t="shared" si="2"/>
        <v>0</v>
      </c>
      <c r="P36" s="29">
        <f t="shared" si="2"/>
        <v>48956.41</v>
      </c>
      <c r="Q36" s="29">
        <f t="shared" si="2"/>
        <v>65871.62</v>
      </c>
      <c r="R36" s="29">
        <f t="shared" si="2"/>
        <v>127542.25</v>
      </c>
      <c r="S36" s="29">
        <f>SUM(S22:S35)</f>
        <v>82397.74</v>
      </c>
      <c r="T36" s="29">
        <f>SUM(T22:T35)</f>
        <v>42087.270000000004</v>
      </c>
      <c r="U36" s="29">
        <f>SUM(U22:U35)</f>
        <v>0</v>
      </c>
      <c r="V36" s="29">
        <f>SUM(V22:V35)</f>
        <v>8500</v>
      </c>
      <c r="W36" s="29">
        <f>SUM(W22:W35)</f>
        <v>0</v>
      </c>
      <c r="X36" s="29">
        <f>SUM(X22:X34)</f>
        <v>2553.17</v>
      </c>
      <c r="Y36" s="28">
        <f t="shared" si="1"/>
        <v>410130.26</v>
      </c>
    </row>
  </sheetData>
  <sheetProtection/>
  <mergeCells count="30">
    <mergeCell ref="G20:G21"/>
    <mergeCell ref="H20:H21"/>
    <mergeCell ref="I20:I21"/>
    <mergeCell ref="J20:J21"/>
    <mergeCell ref="M16:O16"/>
    <mergeCell ref="P16:S16"/>
    <mergeCell ref="M17:O17"/>
    <mergeCell ref="P17:S17"/>
    <mergeCell ref="B19:R19"/>
    <mergeCell ref="B20:B21"/>
    <mergeCell ref="M10:S10"/>
    <mergeCell ref="M11:S11"/>
    <mergeCell ref="M12:S12"/>
    <mergeCell ref="M13:S13"/>
    <mergeCell ref="C20:C21"/>
    <mergeCell ref="D20:D21"/>
    <mergeCell ref="E20:E21"/>
    <mergeCell ref="F20:F21"/>
    <mergeCell ref="K20:K21"/>
    <mergeCell ref="L20:L21"/>
    <mergeCell ref="M14:S14"/>
    <mergeCell ref="M15:S15"/>
    <mergeCell ref="A1:R1"/>
    <mergeCell ref="A2:R2"/>
    <mergeCell ref="B3:O3"/>
    <mergeCell ref="M5:S5"/>
    <mergeCell ref="M6:S6"/>
    <mergeCell ref="M7:S7"/>
    <mergeCell ref="M8:S8"/>
    <mergeCell ref="M9:S9"/>
  </mergeCells>
  <printOptions/>
  <pageMargins left="0.5902777777777778" right="0.39375" top="0.19652777777777777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2011-11-01T04:58:52Z</cp:lastPrinted>
  <dcterms:modified xsi:type="dcterms:W3CDTF">2011-12-23T05:50:03Z</dcterms:modified>
  <cp:category/>
  <cp:version/>
  <cp:contentType/>
  <cp:contentStatus/>
</cp:coreProperties>
</file>