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еб 3" sheetId="1" r:id="rId1"/>
  </sheets>
  <definedNames/>
  <calcPr fullCalcOnLoad="1"/>
</workbook>
</file>

<file path=xl/sharedStrings.xml><?xml version="1.0" encoding="utf-8"?>
<sst xmlns="http://schemas.openxmlformats.org/spreadsheetml/2006/main" count="84" uniqueCount="71">
  <si>
    <t xml:space="preserve">Электронный паспорт финансово-хозяйственной  </t>
  </si>
  <si>
    <t>деятельности</t>
  </si>
  <si>
    <t>жилого дома ул. ЛЕБЕДЕВА, дом 3</t>
  </si>
  <si>
    <t>Приведенная площадь (кв. м.)</t>
  </si>
  <si>
    <t>Дополнительная информация по дому</t>
  </si>
  <si>
    <t>Количество квартир</t>
  </si>
  <si>
    <t>Старшие по подъезду - Якушина Светлана Николаевна</t>
  </si>
  <si>
    <t>Количество жильцов</t>
  </si>
  <si>
    <t>Места расположения э\щитовых в подъездах -1,4,8 подъезды</t>
  </si>
  <si>
    <t>Материал стен</t>
  </si>
  <si>
    <t>к/п</t>
  </si>
  <si>
    <t>Место расположения ввода ХВС,  ГВС, отопления: 8 подъезд</t>
  </si>
  <si>
    <t>Год постройки</t>
  </si>
  <si>
    <t>Место расположения приборов учета ХВС, ГВС, отопления: подъезд 8</t>
  </si>
  <si>
    <t>Этажность</t>
  </si>
  <si>
    <t>Количество теплоузлов-8</t>
  </si>
  <si>
    <t>Подъезды</t>
  </si>
  <si>
    <t xml:space="preserve">Принадлежность  ТОС: "Университетский", Егорова П.И. </t>
  </si>
  <si>
    <t>Площадь придомовой территории м2</t>
  </si>
  <si>
    <t>Обслуживает-ТУ№2 тел 43-39-16</t>
  </si>
  <si>
    <t>Площадь лестничной клетки (кв.м.)</t>
  </si>
  <si>
    <t>Мастер участка- Корнилов Андрей Алексеевич</t>
  </si>
  <si>
    <t>Площадь кровли (кв.м.)</t>
  </si>
  <si>
    <t>Количество лифтов</t>
  </si>
  <si>
    <t>Тариф на текущий ремонт</t>
  </si>
  <si>
    <t>2,64 руб</t>
  </si>
  <si>
    <t>сбор</t>
  </si>
  <si>
    <t xml:space="preserve">выполнение </t>
  </si>
  <si>
    <t>выполнение</t>
  </si>
  <si>
    <t>Сумма на текущий ремонт на 2011 год</t>
  </si>
  <si>
    <t xml:space="preserve">         РЕЕСТР РАБОТ ПО ТЕКУЩЕМУ РЕМОНТУ ПО ВИДАМ РАБОТ И СТОИМОСТИ НА 2011 ГОД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</si>
  <si>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</si>
  <si>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</si>
  <si>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</si>
  <si>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</si>
  <si>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</si>
  <si>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</si>
  <si>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</si>
  <si>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</si>
  <si>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</si>
  <si>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</si>
  <si>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</si>
  <si>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</si>
  <si>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</si>
  <si>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</si>
  <si>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</si>
  <si>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</si>
  <si>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</si>
  <si>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</si>
  <si>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</si>
  <si>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</si>
  <si>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</si>
  <si>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</si>
  <si>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</si>
  <si>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</si>
  <si>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1. Ремонт мягкой кровли</t>
  </si>
  <si>
    <t>руб.</t>
  </si>
  <si>
    <t>2. Ремонт балконных козырьков</t>
  </si>
  <si>
    <t>3. Ремонт МПШ</t>
  </si>
  <si>
    <t>4. Косметический ремонт подъездов7и8</t>
  </si>
  <si>
    <t>6. Установка пандусов из швеллера</t>
  </si>
  <si>
    <t>7. Сварочные, сантехнические  и электромонтажные работы</t>
  </si>
  <si>
    <t>электромонтажные работы</t>
  </si>
  <si>
    <t>8. Установка энергосберегающих светильников</t>
  </si>
  <si>
    <t>10. Установка новых рам</t>
  </si>
  <si>
    <t>11.Установка почтовых ящиков</t>
  </si>
  <si>
    <t>ИТОГО:</t>
  </si>
  <si>
    <t>9. Подготовка к отопительному сезону</t>
  </si>
  <si>
    <r>
      <t xml:space="preserve">12. Малярные работы </t>
    </r>
    <r>
      <rPr>
        <sz val="12"/>
        <color indexed="9"/>
        <rFont val="Times New Roman"/>
        <family val="1"/>
      </rPr>
      <t>(МАФ, контейнера 5шт.)</t>
    </r>
  </si>
  <si>
    <t>Установка скамеек, урн, песочниц</t>
  </si>
  <si>
    <t>5. Изготовление и установка мет. решеток выхода на крышу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</si>
</sst>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"/>
      <family val="2"/>
    </font>
    <font>
      <sz val="10"/>
      <name val="Arial Cyr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0" xfId="33" applyAlignment="1">
      <alignment horizontal="justify"/>
      <protection/>
    </xf>
    <xf numFmtId="0" fontId="2" fillId="0" borderId="0" xfId="33" applyFont="1" applyBorder="1" applyAlignment="1">
      <alignment horizontal="center" vertical="center"/>
      <protection/>
    </xf>
    <xf numFmtId="0" fontId="3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center" wrapText="1"/>
      <protection/>
    </xf>
    <xf numFmtId="0" fontId="5" fillId="0" borderId="10" xfId="33" applyFont="1" applyBorder="1" applyAlignment="1">
      <alignment horizontal="left"/>
      <protection/>
    </xf>
    <xf numFmtId="0" fontId="5" fillId="0" borderId="10" xfId="33" applyFont="1" applyBorder="1" applyAlignment="1">
      <alignment horizontal="center"/>
      <protection/>
    </xf>
    <xf numFmtId="0" fontId="5" fillId="0" borderId="10" xfId="33" applyFont="1" applyFill="1" applyBorder="1" applyAlignment="1">
      <alignment horizontal="center"/>
      <protection/>
    </xf>
    <xf numFmtId="0" fontId="5" fillId="0" borderId="10" xfId="33" applyFont="1" applyBorder="1">
      <alignment/>
      <protection/>
    </xf>
    <xf numFmtId="0" fontId="7" fillId="0" borderId="0" xfId="33" applyFont="1" applyBorder="1">
      <alignment/>
      <protection/>
    </xf>
    <xf numFmtId="0" fontId="7" fillId="0" borderId="0" xfId="33" applyFont="1" applyFill="1" applyBorder="1" applyAlignment="1">
      <alignment horizontal="center"/>
      <protection/>
    </xf>
    <xf numFmtId="0" fontId="7" fillId="0" borderId="0" xfId="33" applyFont="1" applyBorder="1" applyAlignment="1">
      <alignment horizontal="center"/>
      <protection/>
    </xf>
    <xf numFmtId="0" fontId="8" fillId="0" borderId="0" xfId="33" applyFont="1">
      <alignment/>
      <protection/>
    </xf>
    <xf numFmtId="0" fontId="8" fillId="0" borderId="0" xfId="33" applyFont="1" applyAlignment="1">
      <alignment horizontal="justify"/>
      <protection/>
    </xf>
    <xf numFmtId="0" fontId="9" fillId="0" borderId="11" xfId="33" applyFont="1" applyBorder="1" applyAlignment="1">
      <alignment vertical="top" wrapText="1"/>
      <protection/>
    </xf>
    <xf numFmtId="0" fontId="9" fillId="0" borderId="11" xfId="33" applyFont="1" applyFill="1" applyBorder="1" applyAlignment="1">
      <alignment horizontal="center" vertical="top" wrapText="1"/>
      <protection/>
    </xf>
    <xf numFmtId="0" fontId="10" fillId="0" borderId="11" xfId="33" applyFont="1" applyFill="1" applyBorder="1" applyAlignment="1">
      <alignment horizontal="center"/>
      <protection/>
    </xf>
    <xf numFmtId="0" fontId="10" fillId="0" borderId="11" xfId="33" applyFont="1" applyFill="1" applyBorder="1" applyAlignment="1">
      <alignment horizontal="justify"/>
      <protection/>
    </xf>
    <xf numFmtId="0" fontId="11" fillId="0" borderId="11" xfId="33" applyFont="1" applyFill="1" applyBorder="1">
      <alignment/>
      <protection/>
    </xf>
    <xf numFmtId="0" fontId="11" fillId="0" borderId="11" xfId="33" applyFont="1" applyBorder="1" applyAlignment="1">
      <alignment horizontal="justify"/>
      <protection/>
    </xf>
    <xf numFmtId="0" fontId="11" fillId="0" borderId="11" xfId="33" applyFont="1" applyBorder="1">
      <alignment/>
      <protection/>
    </xf>
    <xf numFmtId="0" fontId="9" fillId="0" borderId="11" xfId="33" applyFont="1" applyBorder="1" applyAlignment="1">
      <alignment horizontal="justify" vertical="top" wrapText="1"/>
      <protection/>
    </xf>
    <xf numFmtId="0" fontId="9" fillId="0" borderId="12" xfId="33" applyFont="1" applyBorder="1" applyAlignment="1">
      <alignment horizontal="left" vertical="center" wrapText="1"/>
      <protection/>
    </xf>
    <xf numFmtId="0" fontId="9" fillId="0" borderId="13" xfId="33" applyFont="1" applyBorder="1" applyAlignment="1">
      <alignment vertical="top" wrapText="1"/>
      <protection/>
    </xf>
    <xf numFmtId="0" fontId="9" fillId="0" borderId="12" xfId="33" applyFont="1" applyFill="1" applyBorder="1" applyAlignment="1">
      <alignment horizontal="center" vertical="top" wrapText="1"/>
      <protection/>
    </xf>
    <xf numFmtId="0" fontId="11" fillId="0" borderId="12" xfId="33" applyFont="1" applyFill="1" applyBorder="1">
      <alignment/>
      <protection/>
    </xf>
    <xf numFmtId="0" fontId="11" fillId="0" borderId="12" xfId="33" applyFont="1" applyBorder="1" applyAlignment="1">
      <alignment horizontal="justify"/>
      <protection/>
    </xf>
    <xf numFmtId="0" fontId="11" fillId="0" borderId="12" xfId="33" applyFont="1" applyBorder="1">
      <alignment/>
      <protection/>
    </xf>
    <xf numFmtId="0" fontId="9" fillId="0" borderId="14" xfId="33" applyFont="1" applyFill="1" applyBorder="1" applyAlignment="1">
      <alignment horizontal="center" vertical="top" wrapText="1"/>
      <protection/>
    </xf>
    <xf numFmtId="0" fontId="11" fillId="0" borderId="14" xfId="33" applyFont="1" applyFill="1" applyBorder="1">
      <alignment/>
      <protection/>
    </xf>
    <xf numFmtId="0" fontId="11" fillId="0" borderId="14" xfId="33" applyFont="1" applyBorder="1" applyAlignment="1">
      <alignment horizontal="justify"/>
      <protection/>
    </xf>
    <xf numFmtId="0" fontId="11" fillId="0" borderId="14" xfId="33" applyFont="1" applyBorder="1">
      <alignment/>
      <protection/>
    </xf>
    <xf numFmtId="0" fontId="9" fillId="0" borderId="11" xfId="33" applyFont="1" applyBorder="1" applyAlignment="1">
      <alignment horizontal="left" vertical="center" wrapText="1"/>
      <protection/>
    </xf>
    <xf numFmtId="0" fontId="7" fillId="0" borderId="11" xfId="33" applyFont="1" applyBorder="1" applyAlignment="1">
      <alignment vertical="top" wrapText="1"/>
      <protection/>
    </xf>
    <xf numFmtId="0" fontId="11" fillId="0" borderId="0" xfId="33" applyFont="1">
      <alignment/>
      <protection/>
    </xf>
    <xf numFmtId="0" fontId="11" fillId="0" borderId="0" xfId="33" applyFont="1" applyAlignment="1">
      <alignment horizontal="center"/>
      <protection/>
    </xf>
    <xf numFmtId="0" fontId="11" fillId="0" borderId="0" xfId="33" applyFont="1" applyAlignment="1">
      <alignment horizontal="justify"/>
      <protection/>
    </xf>
    <xf numFmtId="1" fontId="11" fillId="0" borderId="11" xfId="33" applyNumberFormat="1" applyFont="1" applyFill="1" applyBorder="1">
      <alignment/>
      <protection/>
    </xf>
    <xf numFmtId="1" fontId="10" fillId="0" borderId="11" xfId="33" applyNumberFormat="1" applyFont="1" applyBorder="1">
      <alignment/>
      <protection/>
    </xf>
    <xf numFmtId="0" fontId="7" fillId="0" borderId="0" xfId="33" applyFont="1" applyBorder="1" applyAlignment="1">
      <alignment/>
      <protection/>
    </xf>
    <xf numFmtId="0" fontId="5" fillId="0" borderId="10" xfId="33" applyFont="1" applyFill="1" applyBorder="1" applyAlignment="1">
      <alignment/>
      <protection/>
    </xf>
    <xf numFmtId="0" fontId="2" fillId="0" borderId="0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wrapText="1"/>
      <protection/>
    </xf>
    <xf numFmtId="0" fontId="5" fillId="0" borderId="10" xfId="33" applyFont="1" applyFill="1" applyBorder="1" applyAlignment="1">
      <alignment horizontal="center"/>
      <protection/>
    </xf>
    <xf numFmtId="0" fontId="5" fillId="0" borderId="10" xfId="33" applyFont="1" applyFill="1" applyBorder="1" applyAlignment="1">
      <alignment horizontal="left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justify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/>
      <protection/>
    </xf>
    <xf numFmtId="0" fontId="9" fillId="0" borderId="11" xfId="33" applyFont="1" applyBorder="1" applyAlignment="1">
      <alignment vertical="top" wrapText="1"/>
      <protection/>
    </xf>
    <xf numFmtId="0" fontId="9" fillId="0" borderId="11" xfId="33" applyFont="1" applyFill="1" applyBorder="1" applyAlignment="1">
      <alignment horizontal="center" vertical="top" wrapText="1"/>
      <protection/>
    </xf>
    <xf numFmtId="0" fontId="9" fillId="0" borderId="12" xfId="33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="78" zoomScaleNormal="78" zoomScalePageLayoutView="0" workbookViewId="0" topLeftCell="A13">
      <selection activeCell="AC34" sqref="AC34"/>
    </sheetView>
  </sheetViews>
  <sheetFormatPr defaultColWidth="8.7109375" defaultRowHeight="12.75"/>
  <cols>
    <col min="1" max="1" width="5.28125" style="1" customWidth="1"/>
    <col min="2" max="2" width="39.421875" style="1" customWidth="1"/>
    <col min="3" max="11" width="0" style="1" hidden="1" customWidth="1"/>
    <col min="12" max="12" width="11.140625" style="2" customWidth="1"/>
    <col min="13" max="13" width="10.140625" style="1" customWidth="1"/>
    <col min="14" max="14" width="11.00390625" style="1" customWidth="1"/>
    <col min="15" max="15" width="8.7109375" style="1" customWidth="1"/>
    <col min="16" max="16" width="10.7109375" style="3" customWidth="1"/>
    <col min="17" max="17" width="8.140625" style="1" customWidth="1"/>
    <col min="18" max="18" width="10.28125" style="1" customWidth="1"/>
    <col min="19" max="19" width="11.421875" style="1" customWidth="1"/>
    <col min="20" max="20" width="8.421875" style="1" customWidth="1"/>
    <col min="21" max="21" width="11.28125" style="1" customWidth="1"/>
    <col min="22" max="22" width="9.7109375" style="1" customWidth="1"/>
    <col min="23" max="23" width="10.140625" style="1" customWidth="1"/>
    <col min="24" max="24" width="10.28125" style="1" customWidth="1"/>
    <col min="25" max="25" width="12.28125" style="1" customWidth="1"/>
    <col min="26" max="16384" width="8.7109375" style="1" customWidth="1"/>
  </cols>
  <sheetData>
    <row r="1" spans="1:15" ht="26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"/>
      <c r="N1" s="5"/>
      <c r="O1" s="5"/>
    </row>
    <row r="2" spans="1:15" ht="15.75" customHeight="1">
      <c r="A2" s="4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</row>
    <row r="3" spans="1:15" ht="17.2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6"/>
      <c r="N3" s="6"/>
      <c r="O3" s="6"/>
    </row>
    <row r="4" spans="2:19" ht="16.5" customHeight="1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8">
        <v>15280.6</v>
      </c>
      <c r="M4" s="45" t="s">
        <v>4</v>
      </c>
      <c r="N4" s="45"/>
      <c r="O4" s="45"/>
      <c r="P4" s="45"/>
      <c r="Q4" s="45"/>
      <c r="R4" s="45"/>
      <c r="S4" s="45"/>
    </row>
    <row r="5" spans="2:19" ht="16.5" customHeight="1">
      <c r="B5" s="7" t="s">
        <v>5</v>
      </c>
      <c r="C5" s="7"/>
      <c r="D5" s="7"/>
      <c r="E5" s="7"/>
      <c r="F5" s="7"/>
      <c r="G5" s="7"/>
      <c r="H5" s="7"/>
      <c r="I5" s="7"/>
      <c r="J5" s="7"/>
      <c r="K5" s="7"/>
      <c r="L5" s="8">
        <v>276</v>
      </c>
      <c r="M5" s="42" t="s">
        <v>6</v>
      </c>
      <c r="N5" s="42"/>
      <c r="O5" s="42"/>
      <c r="P5" s="42"/>
      <c r="Q5" s="42"/>
      <c r="R5" s="42"/>
      <c r="S5" s="42"/>
    </row>
    <row r="6" spans="2:19" ht="16.5" customHeight="1">
      <c r="B6" s="7" t="s">
        <v>7</v>
      </c>
      <c r="C6" s="7"/>
      <c r="D6" s="7"/>
      <c r="E6" s="7"/>
      <c r="F6" s="7"/>
      <c r="G6" s="7"/>
      <c r="H6" s="7"/>
      <c r="I6" s="7"/>
      <c r="J6" s="7"/>
      <c r="K6" s="7"/>
      <c r="L6" s="8">
        <v>746</v>
      </c>
      <c r="M6" s="42" t="s">
        <v>8</v>
      </c>
      <c r="N6" s="42"/>
      <c r="O6" s="42"/>
      <c r="P6" s="42"/>
      <c r="Q6" s="42"/>
      <c r="R6" s="42"/>
      <c r="S6" s="42"/>
    </row>
    <row r="7" spans="2:19" ht="16.5" customHeight="1">
      <c r="B7" s="7" t="s">
        <v>9</v>
      </c>
      <c r="C7" s="7"/>
      <c r="D7" s="7"/>
      <c r="E7" s="7"/>
      <c r="F7" s="7"/>
      <c r="G7" s="7"/>
      <c r="H7" s="7"/>
      <c r="I7" s="7"/>
      <c r="J7" s="7"/>
      <c r="K7" s="7"/>
      <c r="L7" s="8" t="s">
        <v>10</v>
      </c>
      <c r="M7" s="42" t="s">
        <v>11</v>
      </c>
      <c r="N7" s="42"/>
      <c r="O7" s="42"/>
      <c r="P7" s="42"/>
      <c r="Q7" s="42"/>
      <c r="R7" s="42"/>
      <c r="S7" s="42"/>
    </row>
    <row r="8" spans="2:19" ht="16.5" customHeight="1">
      <c r="B8" s="7" t="s">
        <v>12</v>
      </c>
      <c r="C8" s="7"/>
      <c r="D8" s="7"/>
      <c r="E8" s="7"/>
      <c r="F8" s="7"/>
      <c r="G8" s="7"/>
      <c r="H8" s="7"/>
      <c r="I8" s="7"/>
      <c r="J8" s="7"/>
      <c r="K8" s="7"/>
      <c r="L8" s="8">
        <v>1989</v>
      </c>
      <c r="M8" s="42" t="s">
        <v>13</v>
      </c>
      <c r="N8" s="42"/>
      <c r="O8" s="42"/>
      <c r="P8" s="42"/>
      <c r="Q8" s="42"/>
      <c r="R8" s="42"/>
      <c r="S8" s="42"/>
    </row>
    <row r="9" spans="2:19" ht="16.5" customHeight="1">
      <c r="B9" s="7" t="s">
        <v>14</v>
      </c>
      <c r="C9" s="7"/>
      <c r="D9" s="7"/>
      <c r="E9" s="7"/>
      <c r="F9" s="7"/>
      <c r="G9" s="7"/>
      <c r="H9" s="7"/>
      <c r="I9" s="7"/>
      <c r="J9" s="7"/>
      <c r="K9" s="7"/>
      <c r="L9" s="8">
        <v>10</v>
      </c>
      <c r="M9" s="42" t="s">
        <v>15</v>
      </c>
      <c r="N9" s="42"/>
      <c r="O9" s="42"/>
      <c r="P9" s="42"/>
      <c r="Q9" s="42"/>
      <c r="R9" s="42"/>
      <c r="S9" s="42"/>
    </row>
    <row r="10" spans="2:19" ht="16.5" customHeight="1">
      <c r="B10" s="7" t="s">
        <v>16</v>
      </c>
      <c r="C10" s="7"/>
      <c r="D10" s="7"/>
      <c r="E10" s="7"/>
      <c r="F10" s="7"/>
      <c r="G10" s="7"/>
      <c r="H10" s="7"/>
      <c r="I10" s="7"/>
      <c r="J10" s="7"/>
      <c r="K10" s="7"/>
      <c r="L10" s="8">
        <v>8</v>
      </c>
      <c r="M10" s="46" t="s">
        <v>17</v>
      </c>
      <c r="N10" s="46"/>
      <c r="O10" s="46"/>
      <c r="P10" s="46"/>
      <c r="Q10" s="46"/>
      <c r="R10" s="46"/>
      <c r="S10" s="46"/>
    </row>
    <row r="11" spans="2:19" ht="16.5" customHeight="1">
      <c r="B11" s="7" t="s">
        <v>18</v>
      </c>
      <c r="C11" s="7"/>
      <c r="D11" s="7"/>
      <c r="E11" s="7"/>
      <c r="F11" s="7"/>
      <c r="G11" s="7"/>
      <c r="H11" s="7"/>
      <c r="I11" s="7"/>
      <c r="J11" s="7"/>
      <c r="K11" s="7"/>
      <c r="L11" s="8">
        <v>2281</v>
      </c>
      <c r="M11" s="46" t="s">
        <v>19</v>
      </c>
      <c r="N11" s="46"/>
      <c r="O11" s="46"/>
      <c r="P11" s="46"/>
      <c r="Q11" s="46"/>
      <c r="R11" s="46"/>
      <c r="S11" s="46"/>
    </row>
    <row r="12" spans="2:19" ht="16.5" customHeight="1">
      <c r="B12" s="7" t="s">
        <v>20</v>
      </c>
      <c r="C12" s="7"/>
      <c r="D12" s="7"/>
      <c r="E12" s="7"/>
      <c r="F12" s="7"/>
      <c r="G12" s="7"/>
      <c r="H12" s="7"/>
      <c r="I12" s="7"/>
      <c r="J12" s="7"/>
      <c r="K12" s="7"/>
      <c r="L12" s="8">
        <v>1914.4</v>
      </c>
      <c r="M12" s="42" t="s">
        <v>21</v>
      </c>
      <c r="N12" s="42"/>
      <c r="O12" s="42"/>
      <c r="P12" s="42"/>
      <c r="Q12" s="42"/>
      <c r="R12" s="42"/>
      <c r="S12" s="42"/>
    </row>
    <row r="13" spans="2:19" ht="16.5" customHeight="1">
      <c r="B13" s="7" t="s">
        <v>22</v>
      </c>
      <c r="C13" s="7"/>
      <c r="D13" s="7"/>
      <c r="E13" s="7"/>
      <c r="F13" s="7"/>
      <c r="G13" s="7"/>
      <c r="H13" s="7"/>
      <c r="I13" s="7"/>
      <c r="J13" s="7"/>
      <c r="K13" s="7"/>
      <c r="L13" s="8">
        <v>2876</v>
      </c>
      <c r="M13" s="47"/>
      <c r="N13" s="47"/>
      <c r="O13" s="47"/>
      <c r="P13" s="47"/>
      <c r="Q13" s="47"/>
      <c r="R13" s="47"/>
      <c r="S13" s="47"/>
    </row>
    <row r="14" spans="2:19" ht="16.5" customHeight="1">
      <c r="B14" s="7" t="s">
        <v>23</v>
      </c>
      <c r="C14" s="7"/>
      <c r="D14" s="7"/>
      <c r="E14" s="7"/>
      <c r="F14" s="7"/>
      <c r="G14" s="7"/>
      <c r="H14" s="7"/>
      <c r="I14" s="7"/>
      <c r="J14" s="7"/>
      <c r="K14" s="7"/>
      <c r="L14" s="8">
        <v>7</v>
      </c>
      <c r="M14" s="50"/>
      <c r="N14" s="50"/>
      <c r="O14" s="50"/>
      <c r="P14" s="50"/>
      <c r="Q14" s="50"/>
      <c r="R14" s="50"/>
      <c r="S14" s="50"/>
    </row>
    <row r="15" spans="2:19" ht="16.5" customHeight="1">
      <c r="B15" s="7" t="s">
        <v>24</v>
      </c>
      <c r="C15" s="7"/>
      <c r="D15" s="7"/>
      <c r="E15" s="7"/>
      <c r="F15" s="7"/>
      <c r="G15" s="7"/>
      <c r="H15" s="7"/>
      <c r="I15" s="7"/>
      <c r="J15" s="7"/>
      <c r="K15" s="7"/>
      <c r="L15" s="9" t="s">
        <v>25</v>
      </c>
      <c r="M15" s="49" t="s">
        <v>26</v>
      </c>
      <c r="N15" s="49" t="s">
        <v>27</v>
      </c>
      <c r="O15" s="49"/>
      <c r="P15" s="48" t="s">
        <v>28</v>
      </c>
      <c r="Q15" s="48"/>
      <c r="R15" s="48"/>
      <c r="S15" s="48"/>
    </row>
    <row r="16" spans="2:19" ht="16.5" customHeight="1">
      <c r="B16" s="10" t="s">
        <v>29</v>
      </c>
      <c r="C16" s="10"/>
      <c r="D16" s="10"/>
      <c r="E16" s="10"/>
      <c r="F16" s="10"/>
      <c r="G16" s="10"/>
      <c r="H16" s="10"/>
      <c r="I16" s="10"/>
      <c r="J16" s="10"/>
      <c r="K16" s="10"/>
      <c r="L16" s="9">
        <v>484089</v>
      </c>
      <c r="M16" s="49"/>
      <c r="N16" s="49"/>
      <c r="O16" s="49"/>
      <c r="P16" s="48"/>
      <c r="Q16" s="48"/>
      <c r="R16" s="48"/>
      <c r="S16" s="48"/>
    </row>
    <row r="17" spans="2:19" ht="15.7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3"/>
      <c r="O17" s="14"/>
      <c r="P17" s="15"/>
      <c r="Q17" s="14"/>
      <c r="R17" s="14"/>
      <c r="S17" s="14"/>
    </row>
    <row r="18" spans="1:25" ht="16.5" customHeight="1">
      <c r="A18" s="41" t="s">
        <v>30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20" spans="2:25" ht="15" customHeight="1">
      <c r="B20" s="51" t="s">
        <v>31</v>
      </c>
      <c r="C20" s="51" t="s">
        <v>32</v>
      </c>
      <c r="D20" s="51" t="s">
        <v>33</v>
      </c>
      <c r="E20" s="51" t="s">
        <v>34</v>
      </c>
      <c r="F20" s="51" t="s">
        <v>35</v>
      </c>
      <c r="G20" s="51" t="s">
        <v>36</v>
      </c>
      <c r="H20" s="51" t="s">
        <v>37</v>
      </c>
      <c r="I20" s="51" t="s">
        <v>38</v>
      </c>
      <c r="J20" s="51" t="s">
        <v>39</v>
      </c>
      <c r="K20" s="51" t="s">
        <v>40</v>
      </c>
      <c r="L20" s="52" t="s">
        <v>41</v>
      </c>
      <c r="M20" s="18" t="s">
        <v>42</v>
      </c>
      <c r="N20" s="18" t="s">
        <v>43</v>
      </c>
      <c r="O20" s="18" t="s">
        <v>44</v>
      </c>
      <c r="P20" s="19" t="s">
        <v>45</v>
      </c>
      <c r="Q20" s="18" t="s">
        <v>46</v>
      </c>
      <c r="R20" s="18" t="s">
        <v>47</v>
      </c>
      <c r="S20" s="18" t="s">
        <v>48</v>
      </c>
      <c r="T20" s="18" t="s">
        <v>49</v>
      </c>
      <c r="U20" s="18" t="s">
        <v>50</v>
      </c>
      <c r="V20" s="18" t="s">
        <v>51</v>
      </c>
      <c r="W20" s="18" t="s">
        <v>52</v>
      </c>
      <c r="X20" s="18" t="s">
        <v>53</v>
      </c>
      <c r="Y20" s="18" t="s">
        <v>54</v>
      </c>
    </row>
    <row r="21" spans="2:25" ht="1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2"/>
      <c r="M21" s="20"/>
      <c r="N21" s="20"/>
      <c r="O21" s="20"/>
      <c r="P21" s="21"/>
      <c r="Q21" s="22"/>
      <c r="R21" s="22"/>
      <c r="S21" s="22"/>
      <c r="T21" s="22"/>
      <c r="U21" s="22"/>
      <c r="V21" s="22"/>
      <c r="W21" s="22"/>
      <c r="X21" s="22"/>
      <c r="Y21" s="22"/>
    </row>
    <row r="22" spans="2:25" ht="15.75">
      <c r="B22" s="16" t="s">
        <v>55</v>
      </c>
      <c r="C22" s="16"/>
      <c r="D22" s="16"/>
      <c r="E22" s="16"/>
      <c r="F22" s="16"/>
      <c r="G22" s="16"/>
      <c r="H22" s="16"/>
      <c r="I22" s="16"/>
      <c r="J22" s="16"/>
      <c r="K22" s="16"/>
      <c r="L22" s="17" t="s">
        <v>56</v>
      </c>
      <c r="M22" s="20"/>
      <c r="N22" s="20"/>
      <c r="O22" s="20"/>
      <c r="P22" s="21"/>
      <c r="Q22" s="22"/>
      <c r="R22" s="22"/>
      <c r="S22" s="22">
        <v>171751.51</v>
      </c>
      <c r="T22" s="22"/>
      <c r="U22" s="22"/>
      <c r="V22" s="22"/>
      <c r="W22" s="22"/>
      <c r="X22" s="22"/>
      <c r="Y22" s="22">
        <f aca="true" t="shared" si="0" ref="Y22:Y29">SUM(M22:X22)</f>
        <v>171751.51</v>
      </c>
    </row>
    <row r="23" spans="2:25" ht="15.75">
      <c r="B23" s="16" t="s">
        <v>57</v>
      </c>
      <c r="C23" s="16"/>
      <c r="D23" s="16"/>
      <c r="E23" s="16"/>
      <c r="F23" s="16"/>
      <c r="G23" s="16"/>
      <c r="H23" s="16"/>
      <c r="I23" s="16"/>
      <c r="J23" s="16"/>
      <c r="K23" s="16"/>
      <c r="L23" s="17" t="s">
        <v>56</v>
      </c>
      <c r="M23" s="20"/>
      <c r="N23" s="20"/>
      <c r="O23" s="20"/>
      <c r="P23" s="21"/>
      <c r="Q23" s="22"/>
      <c r="R23" s="22"/>
      <c r="S23" s="22"/>
      <c r="T23" s="22">
        <v>10000</v>
      </c>
      <c r="U23" s="22"/>
      <c r="V23" s="22"/>
      <c r="W23" s="22"/>
      <c r="X23" s="22"/>
      <c r="Y23" s="22">
        <f t="shared" si="0"/>
        <v>10000</v>
      </c>
    </row>
    <row r="24" spans="2:25" ht="15.75">
      <c r="B24" s="16" t="s">
        <v>58</v>
      </c>
      <c r="C24" s="16"/>
      <c r="D24" s="16"/>
      <c r="E24" s="16"/>
      <c r="F24" s="16"/>
      <c r="G24" s="16"/>
      <c r="H24" s="16"/>
      <c r="I24" s="16"/>
      <c r="J24" s="16"/>
      <c r="K24" s="16"/>
      <c r="L24" s="17" t="s">
        <v>56</v>
      </c>
      <c r="M24" s="20"/>
      <c r="N24" s="20"/>
      <c r="O24" s="20"/>
      <c r="P24" s="21"/>
      <c r="Q24" s="22">
        <v>11012.5</v>
      </c>
      <c r="R24" s="22">
        <v>14062.5</v>
      </c>
      <c r="S24" s="22"/>
      <c r="T24" s="22"/>
      <c r="U24" s="22"/>
      <c r="V24" s="22"/>
      <c r="W24" s="22"/>
      <c r="X24" s="22"/>
      <c r="Y24" s="22">
        <f t="shared" si="0"/>
        <v>25075</v>
      </c>
    </row>
    <row r="25" spans="2:25" ht="17.25" customHeight="1">
      <c r="B25" s="16" t="s">
        <v>59</v>
      </c>
      <c r="C25" s="16"/>
      <c r="D25" s="16"/>
      <c r="E25" s="16"/>
      <c r="F25" s="16"/>
      <c r="G25" s="16"/>
      <c r="H25" s="16"/>
      <c r="I25" s="16"/>
      <c r="J25" s="16"/>
      <c r="K25" s="16"/>
      <c r="L25" s="17" t="s">
        <v>56</v>
      </c>
      <c r="M25" s="20"/>
      <c r="N25" s="20">
        <v>111663.85</v>
      </c>
      <c r="O25" s="20"/>
      <c r="P25" s="21">
        <v>90545.25</v>
      </c>
      <c r="Q25" s="22"/>
      <c r="R25" s="22"/>
      <c r="S25" s="22"/>
      <c r="T25" s="22"/>
      <c r="U25" s="22"/>
      <c r="V25" s="22"/>
      <c r="W25" s="22"/>
      <c r="X25" s="22"/>
      <c r="Y25" s="22">
        <f t="shared" si="0"/>
        <v>202209.1</v>
      </c>
    </row>
    <row r="26" spans="2:25" ht="33.75" customHeight="1">
      <c r="B26" s="23" t="s">
        <v>70</v>
      </c>
      <c r="C26" s="16"/>
      <c r="D26" s="16"/>
      <c r="E26" s="16"/>
      <c r="F26" s="16"/>
      <c r="G26" s="16"/>
      <c r="H26" s="16"/>
      <c r="I26" s="16"/>
      <c r="J26" s="16"/>
      <c r="K26" s="16"/>
      <c r="L26" s="17" t="s">
        <v>56</v>
      </c>
      <c r="M26" s="20"/>
      <c r="N26" s="20"/>
      <c r="O26" s="20"/>
      <c r="P26" s="21"/>
      <c r="Q26" s="22"/>
      <c r="R26" s="22"/>
      <c r="S26" s="22"/>
      <c r="T26" s="22"/>
      <c r="U26" s="22"/>
      <c r="V26" s="22"/>
      <c r="W26" s="22"/>
      <c r="X26" s="22"/>
      <c r="Y26" s="22">
        <f t="shared" si="0"/>
        <v>0</v>
      </c>
    </row>
    <row r="27" spans="2:25" ht="33" customHeight="1">
      <c r="B27" s="16" t="s">
        <v>60</v>
      </c>
      <c r="C27" s="16"/>
      <c r="D27" s="16"/>
      <c r="E27" s="16"/>
      <c r="F27" s="16"/>
      <c r="G27" s="16"/>
      <c r="H27" s="16"/>
      <c r="I27" s="16"/>
      <c r="J27" s="16"/>
      <c r="K27" s="16"/>
      <c r="L27" s="17" t="s">
        <v>56</v>
      </c>
      <c r="M27" s="20"/>
      <c r="N27" s="20"/>
      <c r="O27" s="20"/>
      <c r="P27" s="21"/>
      <c r="Q27" s="22"/>
      <c r="R27" s="22"/>
      <c r="S27" s="22"/>
      <c r="T27" s="22"/>
      <c r="U27" s="22"/>
      <c r="V27" s="22"/>
      <c r="W27" s="22"/>
      <c r="X27" s="22"/>
      <c r="Y27" s="22">
        <f t="shared" si="0"/>
        <v>0</v>
      </c>
    </row>
    <row r="28" spans="2:25" ht="22.5" customHeight="1">
      <c r="B28" s="53" t="s">
        <v>61</v>
      </c>
      <c r="C28" s="25"/>
      <c r="D28" s="16"/>
      <c r="E28" s="16"/>
      <c r="F28" s="16"/>
      <c r="G28" s="16"/>
      <c r="H28" s="16"/>
      <c r="I28" s="16"/>
      <c r="J28" s="16"/>
      <c r="K28" s="16"/>
      <c r="L28" s="26"/>
      <c r="M28" s="27"/>
      <c r="N28" s="27"/>
      <c r="O28" s="27"/>
      <c r="P28" s="28"/>
      <c r="Q28" s="29">
        <v>12922.3</v>
      </c>
      <c r="R28" s="29"/>
      <c r="S28" s="29"/>
      <c r="T28" s="29"/>
      <c r="U28" s="29"/>
      <c r="V28" s="29"/>
      <c r="W28" s="29"/>
      <c r="X28" s="29"/>
      <c r="Y28" s="22">
        <f t="shared" si="0"/>
        <v>12922.3</v>
      </c>
    </row>
    <row r="29" spans="2:25" ht="18.75" customHeight="1">
      <c r="B29" s="53" t="s">
        <v>62</v>
      </c>
      <c r="C29" s="25"/>
      <c r="D29" s="16"/>
      <c r="E29" s="16"/>
      <c r="F29" s="16"/>
      <c r="G29" s="16"/>
      <c r="H29" s="16"/>
      <c r="I29" s="16"/>
      <c r="J29" s="16"/>
      <c r="K29" s="16"/>
      <c r="L29" s="30" t="s">
        <v>56</v>
      </c>
      <c r="M29" s="31"/>
      <c r="N29" s="31"/>
      <c r="O29" s="31"/>
      <c r="P29" s="32"/>
      <c r="Q29" s="33"/>
      <c r="R29" s="33"/>
      <c r="S29" s="33"/>
      <c r="T29" s="33"/>
      <c r="U29" s="33"/>
      <c r="V29" s="33"/>
      <c r="W29" s="33"/>
      <c r="X29" s="33"/>
      <c r="Y29" s="22">
        <f t="shared" si="0"/>
        <v>0</v>
      </c>
    </row>
    <row r="30" spans="2:25" ht="31.5" customHeight="1">
      <c r="B30" s="34" t="s">
        <v>63</v>
      </c>
      <c r="C30" s="25"/>
      <c r="D30" s="16"/>
      <c r="E30" s="16"/>
      <c r="F30" s="16"/>
      <c r="G30" s="16"/>
      <c r="H30" s="16"/>
      <c r="I30" s="16"/>
      <c r="J30" s="16"/>
      <c r="K30" s="16"/>
      <c r="L30" s="17" t="s">
        <v>56</v>
      </c>
      <c r="M30" s="20"/>
      <c r="N30" s="20"/>
      <c r="O30" s="20"/>
      <c r="P30" s="21">
        <v>41727.59</v>
      </c>
      <c r="Q30" s="22">
        <v>11353.82</v>
      </c>
      <c r="R30" s="22"/>
      <c r="S30" s="22"/>
      <c r="T30" s="22"/>
      <c r="U30" s="22"/>
      <c r="V30" s="22"/>
      <c r="W30" s="22"/>
      <c r="X30" s="22"/>
      <c r="Y30" s="22">
        <f>SUM(M30:X30)</f>
        <v>53081.409999999996</v>
      </c>
    </row>
    <row r="31" spans="2:25" ht="18.75" customHeight="1">
      <c r="B31" s="34" t="s">
        <v>67</v>
      </c>
      <c r="C31" s="25"/>
      <c r="D31" s="16"/>
      <c r="E31" s="16"/>
      <c r="F31" s="16"/>
      <c r="G31" s="16"/>
      <c r="H31" s="16"/>
      <c r="I31" s="16"/>
      <c r="J31" s="16"/>
      <c r="K31" s="16"/>
      <c r="L31" s="17" t="s">
        <v>56</v>
      </c>
      <c r="M31" s="20"/>
      <c r="N31" s="20"/>
      <c r="O31" s="20"/>
      <c r="P31" s="21"/>
      <c r="Q31" s="22"/>
      <c r="R31" s="22">
        <v>4082.5</v>
      </c>
      <c r="S31" s="22">
        <v>16963.1</v>
      </c>
      <c r="T31" s="22"/>
      <c r="U31" s="22"/>
      <c r="V31" s="22"/>
      <c r="W31" s="22"/>
      <c r="X31" s="22"/>
      <c r="Y31" s="22">
        <f aca="true" t="shared" si="1" ref="Y31:Y38">SUM(M31:X31)</f>
        <v>21045.6</v>
      </c>
    </row>
    <row r="32" spans="2:25" ht="18.75" customHeight="1">
      <c r="B32" s="24" t="s">
        <v>64</v>
      </c>
      <c r="C32" s="25"/>
      <c r="D32" s="16"/>
      <c r="E32" s="16"/>
      <c r="F32" s="16"/>
      <c r="G32" s="16"/>
      <c r="H32" s="16"/>
      <c r="I32" s="16"/>
      <c r="J32" s="16"/>
      <c r="K32" s="16"/>
      <c r="L32" s="17" t="s">
        <v>56</v>
      </c>
      <c r="M32" s="39">
        <v>15780.31</v>
      </c>
      <c r="N32" s="20"/>
      <c r="O32" s="20"/>
      <c r="P32" s="21"/>
      <c r="Q32" s="22"/>
      <c r="R32" s="22"/>
      <c r="S32" s="22"/>
      <c r="T32" s="22"/>
      <c r="U32" s="22"/>
      <c r="V32" s="22"/>
      <c r="W32" s="22"/>
      <c r="X32" s="22"/>
      <c r="Y32" s="22">
        <f t="shared" si="1"/>
        <v>15780.31</v>
      </c>
    </row>
    <row r="33" spans="2:25" ht="18.75" customHeight="1">
      <c r="B33" s="24" t="s">
        <v>65</v>
      </c>
      <c r="C33" s="25"/>
      <c r="D33" s="16"/>
      <c r="E33" s="16"/>
      <c r="F33" s="16"/>
      <c r="G33" s="16"/>
      <c r="H33" s="16"/>
      <c r="I33" s="16"/>
      <c r="J33" s="16"/>
      <c r="K33" s="16"/>
      <c r="L33" s="17" t="s">
        <v>56</v>
      </c>
      <c r="M33" s="20"/>
      <c r="N33" s="20"/>
      <c r="O33" s="20"/>
      <c r="P33" s="21">
        <v>10316.46</v>
      </c>
      <c r="Q33" s="22"/>
      <c r="R33" s="22"/>
      <c r="S33" s="22"/>
      <c r="T33" s="22"/>
      <c r="U33" s="22"/>
      <c r="V33" s="22"/>
      <c r="W33" s="22"/>
      <c r="X33" s="22"/>
      <c r="Y33" s="22">
        <f t="shared" si="1"/>
        <v>10316.46</v>
      </c>
    </row>
    <row r="34" spans="2:25" ht="27.75" customHeight="1">
      <c r="B34" s="24" t="s">
        <v>68</v>
      </c>
      <c r="C34" s="25"/>
      <c r="D34" s="16"/>
      <c r="E34" s="16"/>
      <c r="F34" s="16"/>
      <c r="G34" s="16"/>
      <c r="H34" s="16"/>
      <c r="I34" s="16"/>
      <c r="J34" s="16"/>
      <c r="K34" s="16"/>
      <c r="L34" s="17" t="s">
        <v>56</v>
      </c>
      <c r="M34" s="20"/>
      <c r="N34" s="20"/>
      <c r="O34" s="20"/>
      <c r="P34" s="21">
        <v>1010.29</v>
      </c>
      <c r="Q34" s="22"/>
      <c r="R34" s="22"/>
      <c r="S34" s="22"/>
      <c r="T34" s="22"/>
      <c r="U34" s="22">
        <v>11220.48</v>
      </c>
      <c r="V34" s="22"/>
      <c r="W34" s="22"/>
      <c r="X34" s="22"/>
      <c r="Y34" s="22">
        <f t="shared" si="1"/>
        <v>12230.77</v>
      </c>
    </row>
    <row r="35" spans="2:25" ht="15.75">
      <c r="B35" s="24" t="s">
        <v>69</v>
      </c>
      <c r="C35" s="25"/>
      <c r="D35" s="16"/>
      <c r="E35" s="16"/>
      <c r="F35" s="16"/>
      <c r="G35" s="16"/>
      <c r="H35" s="16"/>
      <c r="I35" s="16"/>
      <c r="J35" s="16"/>
      <c r="K35" s="16"/>
      <c r="L35" s="17" t="s">
        <v>56</v>
      </c>
      <c r="M35" s="20"/>
      <c r="N35" s="20"/>
      <c r="O35" s="20"/>
      <c r="P35" s="21"/>
      <c r="Q35" s="22">
        <v>10415.03</v>
      </c>
      <c r="R35" s="22"/>
      <c r="S35" s="22"/>
      <c r="T35" s="22"/>
      <c r="U35" s="22"/>
      <c r="V35" s="22"/>
      <c r="W35" s="22"/>
      <c r="X35" s="22"/>
      <c r="Y35" s="22">
        <f t="shared" si="1"/>
        <v>10415.03</v>
      </c>
    </row>
    <row r="36" spans="2:25" ht="15.75">
      <c r="B36" s="24"/>
      <c r="C36" s="25"/>
      <c r="D36" s="16"/>
      <c r="E36" s="16"/>
      <c r="F36" s="16"/>
      <c r="G36" s="16"/>
      <c r="H36" s="16"/>
      <c r="I36" s="16"/>
      <c r="J36" s="16"/>
      <c r="K36" s="16"/>
      <c r="L36" s="17"/>
      <c r="M36" s="20"/>
      <c r="N36" s="20"/>
      <c r="O36" s="20"/>
      <c r="P36" s="21"/>
      <c r="Q36" s="22"/>
      <c r="R36" s="22"/>
      <c r="S36" s="22"/>
      <c r="T36" s="22"/>
      <c r="U36" s="22"/>
      <c r="V36" s="22"/>
      <c r="W36" s="22"/>
      <c r="X36" s="22"/>
      <c r="Y36" s="22">
        <f t="shared" si="1"/>
        <v>0</v>
      </c>
    </row>
    <row r="37" spans="2:25" ht="15.75">
      <c r="B37" s="24"/>
      <c r="C37" s="25"/>
      <c r="D37" s="16"/>
      <c r="E37" s="16"/>
      <c r="F37" s="16"/>
      <c r="G37" s="16"/>
      <c r="H37" s="16"/>
      <c r="I37" s="16"/>
      <c r="J37" s="16"/>
      <c r="K37" s="16"/>
      <c r="L37" s="17"/>
      <c r="M37" s="20"/>
      <c r="N37" s="20"/>
      <c r="O37" s="20"/>
      <c r="P37" s="21"/>
      <c r="Q37" s="22"/>
      <c r="R37" s="22"/>
      <c r="S37" s="22"/>
      <c r="T37" s="22"/>
      <c r="U37" s="22"/>
      <c r="V37" s="22"/>
      <c r="W37" s="22"/>
      <c r="X37" s="22"/>
      <c r="Y37" s="22">
        <f t="shared" si="1"/>
        <v>0</v>
      </c>
    </row>
    <row r="38" spans="2:25" ht="15.75">
      <c r="B38" s="24"/>
      <c r="C38" s="25"/>
      <c r="D38" s="16"/>
      <c r="E38" s="16"/>
      <c r="F38" s="16"/>
      <c r="G38" s="16"/>
      <c r="H38" s="16"/>
      <c r="I38" s="16"/>
      <c r="J38" s="16"/>
      <c r="K38" s="16"/>
      <c r="L38" s="17"/>
      <c r="M38" s="20"/>
      <c r="N38" s="20"/>
      <c r="O38" s="20"/>
      <c r="P38" s="21"/>
      <c r="Q38" s="22"/>
      <c r="R38" s="22"/>
      <c r="S38" s="22"/>
      <c r="T38" s="22"/>
      <c r="U38" s="22"/>
      <c r="V38" s="22"/>
      <c r="W38" s="22"/>
      <c r="X38" s="22"/>
      <c r="Y38" s="22">
        <f t="shared" si="1"/>
        <v>0</v>
      </c>
    </row>
    <row r="39" spans="2:25" ht="15.75">
      <c r="B39" s="35" t="s">
        <v>66</v>
      </c>
      <c r="C39" s="35"/>
      <c r="D39" s="35"/>
      <c r="E39" s="35"/>
      <c r="F39" s="35"/>
      <c r="G39" s="35"/>
      <c r="H39" s="35"/>
      <c r="I39" s="35"/>
      <c r="J39" s="35"/>
      <c r="K39" s="35"/>
      <c r="L39" s="17" t="s">
        <v>56</v>
      </c>
      <c r="M39" s="39">
        <f>SUM(M22:M38)</f>
        <v>15780.31</v>
      </c>
      <c r="N39" s="39">
        <f>SUM(N22:N38)</f>
        <v>111663.85</v>
      </c>
      <c r="O39" s="20">
        <f aca="true" t="shared" si="2" ref="O39:X39">SUM(O22:O38)</f>
        <v>0</v>
      </c>
      <c r="P39" s="39">
        <f t="shared" si="2"/>
        <v>143599.59</v>
      </c>
      <c r="Q39" s="20">
        <f>SUM(Q22:Q38)</f>
        <v>45703.649999999994</v>
      </c>
      <c r="R39" s="20">
        <f t="shared" si="2"/>
        <v>18145</v>
      </c>
      <c r="S39" s="20">
        <f>SUM(S22:S38)</f>
        <v>188714.61000000002</v>
      </c>
      <c r="T39" s="20">
        <f t="shared" si="2"/>
        <v>10000</v>
      </c>
      <c r="U39" s="20">
        <f t="shared" si="2"/>
        <v>11220.48</v>
      </c>
      <c r="V39" s="20">
        <f t="shared" si="2"/>
        <v>0</v>
      </c>
      <c r="W39" s="20">
        <f t="shared" si="2"/>
        <v>0</v>
      </c>
      <c r="X39" s="20">
        <f t="shared" si="2"/>
        <v>0</v>
      </c>
      <c r="Y39" s="40">
        <f>SUM(M39:X39)</f>
        <v>544827.49</v>
      </c>
    </row>
    <row r="40" spans="2:25" ht="1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7"/>
      <c r="M40" s="36"/>
      <c r="N40" s="36"/>
      <c r="O40" s="36"/>
      <c r="P40" s="38"/>
      <c r="Q40" s="36"/>
      <c r="R40" s="36"/>
      <c r="S40" s="36"/>
      <c r="T40" s="36"/>
      <c r="U40" s="36"/>
      <c r="V40" s="36"/>
      <c r="W40" s="36"/>
      <c r="X40" s="36"/>
      <c r="Y40" s="36"/>
    </row>
    <row r="41" spans="2:25" ht="1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36"/>
      <c r="N41" s="36"/>
      <c r="O41" s="36"/>
      <c r="P41" s="38"/>
      <c r="Q41" s="36"/>
      <c r="R41" s="36"/>
      <c r="S41" s="36"/>
      <c r="T41" s="36"/>
      <c r="U41" s="36"/>
      <c r="V41" s="36"/>
      <c r="W41" s="36"/>
      <c r="X41" s="36"/>
      <c r="Y41" s="36"/>
    </row>
  </sheetData>
  <sheetProtection/>
  <mergeCells count="29">
    <mergeCell ref="B28:B29"/>
    <mergeCell ref="B20:B21"/>
    <mergeCell ref="C20:C21"/>
    <mergeCell ref="D20:D21"/>
    <mergeCell ref="E20:E21"/>
    <mergeCell ref="F20:F21"/>
    <mergeCell ref="J20:J21"/>
    <mergeCell ref="K20:K21"/>
    <mergeCell ref="L20:L21"/>
    <mergeCell ref="G20:G21"/>
    <mergeCell ref="H20:H21"/>
    <mergeCell ref="I20:I21"/>
    <mergeCell ref="M10:S10"/>
    <mergeCell ref="M11:S11"/>
    <mergeCell ref="M12:S12"/>
    <mergeCell ref="M13:S13"/>
    <mergeCell ref="P15:S15"/>
    <mergeCell ref="M16:O16"/>
    <mergeCell ref="P16:S16"/>
    <mergeCell ref="M14:S14"/>
    <mergeCell ref="M15:O15"/>
    <mergeCell ref="M8:S8"/>
    <mergeCell ref="M9:S9"/>
    <mergeCell ref="A1:L1"/>
    <mergeCell ref="A3:L3"/>
    <mergeCell ref="M4:S4"/>
    <mergeCell ref="M5:S5"/>
    <mergeCell ref="M6:S6"/>
    <mergeCell ref="M7:S7"/>
  </mergeCells>
  <printOptions/>
  <pageMargins left="0.5902777777777778" right="0.39375" top="0.19652777777777777" bottom="0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PTO_4</cp:lastModifiedBy>
  <cp:lastPrinted>2011-11-10T11:43:46Z</cp:lastPrinted>
  <dcterms:modified xsi:type="dcterms:W3CDTF">2011-11-10T11:46:18Z</dcterms:modified>
  <cp:category/>
  <cp:version/>
  <cp:contentType/>
  <cp:contentStatus/>
</cp:coreProperties>
</file>